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i\2019\7 Budowa parkingu Bałoszyce, przebudowa ul. Prabuckiej,  Św. Floriana 11\BIP\Zadanie nr 2\"/>
    </mc:Choice>
  </mc:AlternateContent>
  <bookViews>
    <workbookView xWindow="0" yWindow="0" windowWidth="19200" windowHeight="10995"/>
  </bookViews>
  <sheets>
    <sheet name="roboty" sheetId="4" r:id="rId1"/>
  </sheets>
  <definedNames>
    <definedName name="_xlnm.Print_Area" localSheetId="0">roboty!$B$1:$G$30</definedName>
  </definedNames>
  <calcPr calcId="152511"/>
</workbook>
</file>

<file path=xl/calcChain.xml><?xml version="1.0" encoding="utf-8"?>
<calcChain xmlns="http://schemas.openxmlformats.org/spreadsheetml/2006/main">
  <c r="B10" i="4" l="1"/>
  <c r="B11" i="4" s="1"/>
  <c r="B12" i="4" s="1"/>
  <c r="B13" i="4" s="1"/>
  <c r="B14" i="4" s="1"/>
  <c r="G20" i="4"/>
  <c r="G18" i="4"/>
  <c r="G19" i="4"/>
  <c r="G17" i="4"/>
  <c r="G15" i="4"/>
  <c r="G13" i="4"/>
  <c r="G11" i="4"/>
  <c r="B15" i="4" l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G16" i="4"/>
  <c r="G14" i="4" l="1"/>
  <c r="G12" i="4"/>
  <c r="G21" i="4"/>
  <c r="G25" i="4" l="1"/>
  <c r="G23" i="4"/>
  <c r="G22" i="4" l="1"/>
  <c r="G24" i="4" l="1"/>
  <c r="G10" i="4"/>
  <c r="G9" i="4"/>
  <c r="G26" i="4" l="1"/>
  <c r="G27" i="4" l="1"/>
  <c r="G28" i="4" s="1"/>
</calcChain>
</file>

<file path=xl/sharedStrings.xml><?xml version="1.0" encoding="utf-8"?>
<sst xmlns="http://schemas.openxmlformats.org/spreadsheetml/2006/main" count="50" uniqueCount="37">
  <si>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</si>
  <si>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</si>
  <si>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</si>
  <si>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</si>
  <si>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</si>
  <si>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</si>
  <si>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</si>
  <si>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</si>
  <si>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</si>
  <si>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</si>
  <si>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</si>
  <si>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</si>
  <si>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</si>
  <si>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m</t>
  </si>
  <si>
    <t>Wywiezienie gruzu z terenu rozbiórki przy mechanicznym załadowaniu i wyładowaniu samochodem samowyładowczym na wysypisko gruzu wskazane przez UMIG, segregacja</t>
  </si>
  <si>
    <t>Warstwy odsączającej w korycie lub na całej szer.drogi z mechanicznym zagęszczeniem - grub.warstwy po zag. 20 cm</t>
  </si>
  <si>
    <t>Ława betonowa C8/10 z oporem pod krawężniki i obrzeża</t>
  </si>
  <si>
    <t>Podatek VAT (23%)</t>
  </si>
  <si>
    <t>Krawężniki betonowe wtopione o wymiarach 15x22 cm na podsypce cementowo-piaskowej 1:4</t>
  </si>
  <si>
    <t>(4 x 5)</t>
  </si>
  <si>
    <t>Nawierzchnie z kostki betonowej grub. 8 cm na podsypce piaskowej 100% szara z regulacją urządzeń podziemnych (jezdnia)</t>
  </si>
  <si>
    <t>Plantowanie terenu z humusowaniem wraz z obsianiem trawą</t>
  </si>
  <si>
    <t xml:space="preserve">Słownie: </t>
  </si>
  <si>
    <t>Przebudowa ulicy Prabuckiej od nr 37 do nr  45</t>
  </si>
  <si>
    <t>Mechaniczne korytowanie gł. 40 cm pod warstwy konstrukcyjne jezdni  w gruncie kat. I-IV z wywozem nadmiaru gruntu na miejsce wskazane przez inwestora</t>
  </si>
  <si>
    <t>Nawierzchnie z kostki betonowej grub. 6 cm na podsypce piaskowej 10% kolor z regulacją urządzeń podziemnych (chodnik)</t>
  </si>
  <si>
    <t>Nawierzchnie z kostki betonowej grub. 6 cm na podsypce piaskowej 100% kolor czerwony z regulacją urządzeń podziemnych (zjazdy)</t>
  </si>
  <si>
    <t>Mechaniczne rozebranie nawierzchni z płytek betonowych wraz z krawężnikami na podsypce piaskowej (materiał do odzysku)</t>
  </si>
  <si>
    <t>Mechaniczne korytowanie gł. 35 cm pod warstwy konstrukcyjne jezdni  w gruncie kat. I-IV z wywozem nadmiaru gruntu na miejsce wskazane przez inwestora</t>
  </si>
  <si>
    <t>mb</t>
  </si>
  <si>
    <t>Krawężniki betonowe najazdowe o wymiarach 15x22 cm na podsypce cementowo-piaskowej 1:4</t>
  </si>
  <si>
    <t>Obrzeża betonowe o wymiarach 30x8 cm na podsypce piaskowej z wypełnieniem spoin piaskiem(zjazdy i chodnik)</t>
  </si>
  <si>
    <t>Montaż płyt z rozbiórki na ul. 11 listopada w Suszu na podsypce piaskwej o grubości 10 cm na podsypce piaskowej w miejscu wskazanym przez inwestora</t>
  </si>
  <si>
    <t>Susz …...201*</t>
  </si>
  <si>
    <t>Podbudowa z mieszanki związanej cementem C5/6 - grubość podbudowy po zagęszczeniu 10 cm cm wraz z pielęgnacją betonu (chodnik)</t>
  </si>
  <si>
    <t>Podbudowa z mieszanki związanej cementem C5/6 - grubość podbudowy po zagęszczeniu 15 cm wraz z pielęgnacją betonu (jezdnia + zjazdy)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</si>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</sst>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7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2" fontId="1" fillId="0" borderId="0" xfId="0" applyNumberFormat="1" applyFont="1"/>
    <xf numFmtId="4" fontId="3" fillId="0" borderId="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43" fontId="3" fillId="0" borderId="2" xfId="1" applyFont="1" applyBorder="1" applyAlignment="1">
      <alignment horizontal="righ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43" fontId="6" fillId="0" borderId="14" xfId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43" fontId="0" fillId="0" borderId="0" xfId="0" applyNumberFormat="1"/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85" zoomScaleNormal="85" workbookViewId="0">
      <selection activeCell="D14" sqref="D14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7" width="14.625" style="3" bestFit="1" customWidth="1"/>
    <col min="9" max="10" width="9.5" bestFit="1" customWidth="1"/>
  </cols>
  <sheetData>
    <row r="1" spans="1:10" ht="20.100000000000001" customHeight="1">
      <c r="B1" s="4"/>
      <c r="C1" s="5"/>
      <c r="D1" s="6"/>
      <c r="E1" s="7"/>
      <c r="F1" s="25" t="s">
        <v>33</v>
      </c>
      <c r="G1" s="25"/>
    </row>
    <row r="2" spans="1:10" ht="20.100000000000001" customHeight="1">
      <c r="B2" s="5"/>
      <c r="C2" s="5"/>
      <c r="D2" s="6"/>
      <c r="E2" s="7"/>
      <c r="F2" s="7"/>
      <c r="G2" s="8"/>
    </row>
    <row r="3" spans="1:10" s="10" customFormat="1" ht="30" customHeight="1">
      <c r="B3" s="31" t="s">
        <v>36</v>
      </c>
      <c r="C3" s="32"/>
      <c r="D3" s="32"/>
      <c r="E3" s="32"/>
      <c r="F3" s="32"/>
      <c r="G3" s="33"/>
    </row>
    <row r="4" spans="1:10" s="10" customFormat="1" ht="30" customHeight="1">
      <c r="B4" s="31" t="s">
        <v>23</v>
      </c>
      <c r="C4" s="32"/>
      <c r="D4" s="32"/>
      <c r="E4" s="32"/>
      <c r="F4" s="32"/>
      <c r="G4" s="33"/>
    </row>
    <row r="5" spans="1:10" ht="15.75">
      <c r="A5" s="18"/>
      <c r="B5" s="29" t="s">
        <v>0</v>
      </c>
      <c r="C5" s="29" t="s">
        <v>4</v>
      </c>
      <c r="D5" s="29" t="s">
        <v>5</v>
      </c>
      <c r="E5" s="34" t="s">
        <v>6</v>
      </c>
      <c r="F5" s="16" t="s">
        <v>7</v>
      </c>
      <c r="G5" s="16" t="s">
        <v>1</v>
      </c>
    </row>
    <row r="6" spans="1:10" ht="15.75">
      <c r="A6" s="18"/>
      <c r="B6" s="29"/>
      <c r="C6" s="29"/>
      <c r="D6" s="29"/>
      <c r="E6" s="34"/>
      <c r="F6" s="16" t="s">
        <v>8</v>
      </c>
      <c r="G6" s="16" t="s">
        <v>8</v>
      </c>
    </row>
    <row r="7" spans="1:10" ht="15.75">
      <c r="A7" s="18"/>
      <c r="B7" s="30"/>
      <c r="C7" s="30"/>
      <c r="D7" s="30"/>
      <c r="E7" s="35"/>
      <c r="F7" s="17"/>
      <c r="G7" s="17" t="s">
        <v>19</v>
      </c>
    </row>
    <row r="8" spans="1:10" ht="20.100000000000001" customHeight="1">
      <c r="A8" s="18"/>
      <c r="B8" s="14">
        <v>1</v>
      </c>
      <c r="C8" s="14">
        <v>2</v>
      </c>
      <c r="D8" s="14">
        <v>3</v>
      </c>
      <c r="E8" s="15">
        <v>4</v>
      </c>
      <c r="F8" s="15">
        <v>5</v>
      </c>
      <c r="G8" s="15">
        <v>6</v>
      </c>
    </row>
    <row r="9" spans="1:10" ht="15">
      <c r="A9" s="18"/>
      <c r="B9" s="20">
        <v>1</v>
      </c>
      <c r="C9" s="21" t="s">
        <v>9</v>
      </c>
      <c r="D9" s="20" t="s">
        <v>10</v>
      </c>
      <c r="E9" s="22">
        <v>0.01</v>
      </c>
      <c r="F9" s="22"/>
      <c r="G9" s="22">
        <f>E9*F9</f>
        <v>0</v>
      </c>
    </row>
    <row r="10" spans="1:10" ht="42" customHeight="1">
      <c r="A10" s="18"/>
      <c r="B10" s="20">
        <f>B9+1</f>
        <v>2</v>
      </c>
      <c r="C10" s="23" t="s">
        <v>27</v>
      </c>
      <c r="D10" s="20" t="s">
        <v>11</v>
      </c>
      <c r="E10" s="22">
        <v>510.08</v>
      </c>
      <c r="F10" s="22"/>
      <c r="G10" s="22">
        <f>E10*F10</f>
        <v>0</v>
      </c>
    </row>
    <row r="11" spans="1:10" ht="45">
      <c r="A11" s="18"/>
      <c r="B11" s="20">
        <f t="shared" ref="B11:B25" si="0">B10+1</f>
        <v>3</v>
      </c>
      <c r="C11" s="23" t="s">
        <v>14</v>
      </c>
      <c r="D11" s="20" t="s">
        <v>12</v>
      </c>
      <c r="E11" s="22">
        <v>30</v>
      </c>
      <c r="F11" s="22"/>
      <c r="G11" s="22">
        <f t="shared" ref="G11:G12" si="1">E11*F11</f>
        <v>0</v>
      </c>
      <c r="I11" s="24"/>
    </row>
    <row r="12" spans="1:10" ht="45">
      <c r="A12" s="18"/>
      <c r="B12" s="20">
        <f t="shared" si="0"/>
        <v>4</v>
      </c>
      <c r="C12" s="23" t="s">
        <v>24</v>
      </c>
      <c r="D12" s="20" t="s">
        <v>11</v>
      </c>
      <c r="E12" s="22">
        <v>528.58000000000004</v>
      </c>
      <c r="F12" s="22"/>
      <c r="G12" s="22">
        <f t="shared" si="1"/>
        <v>0</v>
      </c>
      <c r="I12" s="24"/>
      <c r="J12" s="24"/>
    </row>
    <row r="13" spans="1:10" ht="54" customHeight="1">
      <c r="A13" s="18"/>
      <c r="B13" s="20">
        <f t="shared" si="0"/>
        <v>5</v>
      </c>
      <c r="C13" s="23" t="s">
        <v>28</v>
      </c>
      <c r="D13" s="20" t="s">
        <v>11</v>
      </c>
      <c r="E13" s="22">
        <v>114</v>
      </c>
      <c r="F13" s="22"/>
      <c r="G13" s="22">
        <f t="shared" ref="G13:G20" si="2">E13*F13</f>
        <v>0</v>
      </c>
    </row>
    <row r="14" spans="1:10" ht="54" customHeight="1">
      <c r="A14" s="18"/>
      <c r="B14" s="20">
        <f t="shared" si="0"/>
        <v>6</v>
      </c>
      <c r="C14" s="23" t="s">
        <v>15</v>
      </c>
      <c r="D14" s="20" t="s">
        <v>11</v>
      </c>
      <c r="E14" s="22">
        <v>642.58000000000004</v>
      </c>
      <c r="F14" s="22"/>
      <c r="G14" s="22">
        <f t="shared" si="2"/>
        <v>0</v>
      </c>
    </row>
    <row r="15" spans="1:10" ht="37.5" customHeight="1">
      <c r="A15" s="18"/>
      <c r="B15" s="20">
        <f t="shared" si="0"/>
        <v>7</v>
      </c>
      <c r="C15" s="23" t="s">
        <v>34</v>
      </c>
      <c r="D15" s="20" t="s">
        <v>11</v>
      </c>
      <c r="E15" s="22">
        <v>114</v>
      </c>
      <c r="F15" s="22"/>
      <c r="G15" s="22">
        <f t="shared" si="2"/>
        <v>0</v>
      </c>
    </row>
    <row r="16" spans="1:10" ht="38.25" customHeight="1">
      <c r="A16" s="18"/>
      <c r="B16" s="20">
        <f t="shared" si="0"/>
        <v>8</v>
      </c>
      <c r="C16" s="23" t="s">
        <v>35</v>
      </c>
      <c r="D16" s="20" t="s">
        <v>11</v>
      </c>
      <c r="E16" s="22">
        <v>528.58000000000004</v>
      </c>
      <c r="F16" s="22"/>
      <c r="G16" s="22">
        <f t="shared" si="2"/>
        <v>0</v>
      </c>
    </row>
    <row r="17" spans="1:7" ht="35.1" customHeight="1">
      <c r="A17" s="18"/>
      <c r="B17" s="20">
        <f t="shared" si="0"/>
        <v>9</v>
      </c>
      <c r="C17" s="23" t="s">
        <v>16</v>
      </c>
      <c r="D17" s="20" t="s">
        <v>12</v>
      </c>
      <c r="E17" s="22">
        <v>10.112</v>
      </c>
      <c r="F17" s="22"/>
      <c r="G17" s="22">
        <f t="shared" si="2"/>
        <v>0</v>
      </c>
    </row>
    <row r="18" spans="1:7" ht="30">
      <c r="B18" s="20">
        <f t="shared" si="0"/>
        <v>10</v>
      </c>
      <c r="C18" s="23" t="s">
        <v>18</v>
      </c>
      <c r="D18" s="20" t="s">
        <v>29</v>
      </c>
      <c r="E18" s="22">
        <v>89</v>
      </c>
      <c r="F18" s="22"/>
      <c r="G18" s="22">
        <f t="shared" si="2"/>
        <v>0</v>
      </c>
    </row>
    <row r="19" spans="1:7" ht="29.25" customHeight="1">
      <c r="B19" s="20">
        <f t="shared" si="0"/>
        <v>11</v>
      </c>
      <c r="C19" s="23" t="s">
        <v>30</v>
      </c>
      <c r="D19" s="20" t="s">
        <v>29</v>
      </c>
      <c r="E19" s="22">
        <v>101</v>
      </c>
      <c r="F19" s="22"/>
      <c r="G19" s="22">
        <f t="shared" si="2"/>
        <v>0</v>
      </c>
    </row>
    <row r="20" spans="1:7" ht="29.25" customHeight="1">
      <c r="B20" s="20">
        <f t="shared" si="0"/>
        <v>12</v>
      </c>
      <c r="C20" s="23" t="s">
        <v>31</v>
      </c>
      <c r="D20" s="20" t="s">
        <v>29</v>
      </c>
      <c r="E20" s="22">
        <v>6</v>
      </c>
      <c r="F20" s="22"/>
      <c r="G20" s="22">
        <f t="shared" si="2"/>
        <v>0</v>
      </c>
    </row>
    <row r="21" spans="1:7" ht="42" customHeight="1">
      <c r="B21" s="20">
        <f t="shared" si="0"/>
        <v>13</v>
      </c>
      <c r="C21" s="23" t="s">
        <v>26</v>
      </c>
      <c r="D21" s="20" t="s">
        <v>11</v>
      </c>
      <c r="E21" s="22">
        <v>35</v>
      </c>
      <c r="F21" s="22"/>
      <c r="G21" s="22">
        <f t="shared" ref="G21" si="3">E21*F21</f>
        <v>0</v>
      </c>
    </row>
    <row r="22" spans="1:7" ht="42" customHeight="1">
      <c r="B22" s="20">
        <f t="shared" si="0"/>
        <v>14</v>
      </c>
      <c r="C22" s="23" t="s">
        <v>20</v>
      </c>
      <c r="D22" s="20" t="s">
        <v>11</v>
      </c>
      <c r="E22" s="22">
        <v>475</v>
      </c>
      <c r="F22" s="22"/>
      <c r="G22" s="22">
        <f t="shared" ref="G22:G25" si="4">E22*F22</f>
        <v>0</v>
      </c>
    </row>
    <row r="23" spans="1:7" ht="30">
      <c r="B23" s="20">
        <f t="shared" si="0"/>
        <v>15</v>
      </c>
      <c r="C23" s="23" t="s">
        <v>25</v>
      </c>
      <c r="D23" s="20" t="s">
        <v>11</v>
      </c>
      <c r="E23" s="22">
        <v>89.76</v>
      </c>
      <c r="F23" s="22"/>
      <c r="G23" s="22">
        <f t="shared" ref="G23" si="5">E23*F23</f>
        <v>0</v>
      </c>
    </row>
    <row r="24" spans="1:7" ht="45">
      <c r="B24" s="20">
        <f t="shared" si="0"/>
        <v>16</v>
      </c>
      <c r="C24" s="23" t="s">
        <v>32</v>
      </c>
      <c r="D24" s="20" t="s">
        <v>13</v>
      </c>
      <c r="E24" s="22">
        <v>451.25</v>
      </c>
      <c r="F24" s="22"/>
      <c r="G24" s="22">
        <f>E24*F24</f>
        <v>0</v>
      </c>
    </row>
    <row r="25" spans="1:7" ht="25.5" customHeight="1">
      <c r="B25" s="20">
        <f t="shared" si="0"/>
        <v>17</v>
      </c>
      <c r="C25" s="23" t="s">
        <v>21</v>
      </c>
      <c r="D25" s="20" t="s">
        <v>11</v>
      </c>
      <c r="E25" s="22">
        <v>45</v>
      </c>
      <c r="F25" s="22"/>
      <c r="G25" s="22">
        <f t="shared" si="4"/>
        <v>0</v>
      </c>
    </row>
    <row r="26" spans="1:7" ht="36" customHeight="1">
      <c r="B26" s="36" t="s">
        <v>2</v>
      </c>
      <c r="C26" s="37"/>
      <c r="D26" s="37"/>
      <c r="E26" s="37"/>
      <c r="F26" s="38"/>
      <c r="G26" s="19">
        <f>SUM(G9:G25)</f>
        <v>0</v>
      </c>
    </row>
    <row r="27" spans="1:7" ht="24.95" customHeight="1">
      <c r="B27" s="26" t="s">
        <v>17</v>
      </c>
      <c r="C27" s="27"/>
      <c r="D27" s="27"/>
      <c r="E27" s="27"/>
      <c r="F27" s="28"/>
      <c r="G27" s="13">
        <f>G26*23%</f>
        <v>0</v>
      </c>
    </row>
    <row r="28" spans="1:7" ht="24.95" customHeight="1">
      <c r="B28" s="26" t="s">
        <v>3</v>
      </c>
      <c r="C28" s="27"/>
      <c r="D28" s="27"/>
      <c r="E28" s="27"/>
      <c r="F28" s="28"/>
      <c r="G28" s="13">
        <f>SUM(G26:G27)</f>
        <v>0</v>
      </c>
    </row>
    <row r="29" spans="1:7" ht="24.95" customHeight="1">
      <c r="B29" s="11"/>
      <c r="C29" s="11"/>
      <c r="D29" s="11"/>
      <c r="E29" s="12"/>
      <c r="F29" s="12"/>
      <c r="G29" s="12"/>
    </row>
    <row r="30" spans="1:7" s="2" customFormat="1" ht="24.95" customHeight="1">
      <c r="B30" s="9" t="s">
        <v>22</v>
      </c>
      <c r="C30" s="11"/>
      <c r="D30" s="11"/>
      <c r="E30" s="12"/>
      <c r="F30" s="12"/>
      <c r="G30" s="12"/>
    </row>
  </sheetData>
  <mergeCells count="10">
    <mergeCell ref="F1:G1"/>
    <mergeCell ref="B28:F28"/>
    <mergeCell ref="B5:B7"/>
    <mergeCell ref="C5:C7"/>
    <mergeCell ref="D5:D7"/>
    <mergeCell ref="B3:G3"/>
    <mergeCell ref="B4:G4"/>
    <mergeCell ref="E5:E7"/>
    <mergeCell ref="B26:F26"/>
    <mergeCell ref="B27:F27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roboty</vt:lpstr>
      <vt:lpstr>roboty!Obszar_wydruku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kasagn</cp:lastModifiedBy>
  <cp:lastPrinted>2018-10-17T06:08:37Z</cp:lastPrinted>
  <dcterms:created xsi:type="dcterms:W3CDTF">2009-06-19T06:11:13Z</dcterms:created>
  <dcterms:modified xsi:type="dcterms:W3CDTF">2019-04-26T09:46:00Z</dcterms:modified>
</cp:coreProperties>
</file>